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6\ملف نشر الكتاب الإحصائي 2016\الباب االسابع - القضاء والعدل\"/>
    </mc:Choice>
  </mc:AlternateContent>
  <bookViews>
    <workbookView xWindow="0" yWindow="0" windowWidth="24000" windowHeight="10425"/>
  </bookViews>
  <sheets>
    <sheet name="جدول    14-07 Table " sheetId="1" r:id="rId1"/>
  </sheets>
  <definedNames>
    <definedName name="_xlnm.Print_Area" localSheetId="0">'جدول    14-07 Table '!$A$1:$P$13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1" i="1" l="1"/>
  <c r="O11" i="1"/>
  <c r="N11" i="1"/>
</calcChain>
</file>

<file path=xl/sharedStrings.xml><?xml version="1.0" encoding="utf-8"?>
<sst xmlns="http://schemas.openxmlformats.org/spreadsheetml/2006/main" count="30" uniqueCount="18">
  <si>
    <t xml:space="preserve">المدانون في القضايا الجزائية حسب الجنس وفئات العمر - إمارة دبـــــي </t>
  </si>
  <si>
    <t xml:space="preserve">Condemned Persons in Punitive Cases by Gender and Age Groups - Emirate of Dubai </t>
  </si>
  <si>
    <t>(2014 - 2016)</t>
  </si>
  <si>
    <t>جــدول ( 14 - 07 ) Table</t>
  </si>
  <si>
    <t>السنوات</t>
  </si>
  <si>
    <t>أقل من 18 سنة 
 Less Than 18 Years</t>
  </si>
  <si>
    <t>18 - 24</t>
  </si>
  <si>
    <t>25 - 30</t>
  </si>
  <si>
    <t>31 - 45</t>
  </si>
  <si>
    <t>45+</t>
  </si>
  <si>
    <t>غير مبين
Unspecified</t>
  </si>
  <si>
    <t xml:space="preserve">المجموع العام
Grand Total </t>
  </si>
  <si>
    <t>Years</t>
  </si>
  <si>
    <t>ذكور
Males</t>
  </si>
  <si>
    <t>إناث
Females</t>
  </si>
  <si>
    <t>المجموع 
Total</t>
  </si>
  <si>
    <t>المصدر :  النيابة العامة</t>
  </si>
  <si>
    <t>Source : Public Prosecution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</si>
</sst>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0"/>
      <name val="Arial"/>
      <family val="2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0"/>
      <name val="Dubai"/>
      <family val="2"/>
    </font>
    <font>
      <sz val="9"/>
      <color indexed="8"/>
      <name val="Dubai"/>
      <family val="2"/>
    </font>
    <font>
      <b/>
      <sz val="9"/>
      <name val="Dubai"/>
      <family val="2"/>
    </font>
    <font>
      <b/>
      <sz val="9"/>
      <name val="WinSoft Pro"/>
      <family val="2"/>
    </font>
    <font>
      <b/>
      <sz val="9"/>
      <name val="Myriad Pro"/>
      <family val="2"/>
    </font>
    <font>
      <sz val="12"/>
      <color indexed="8"/>
      <name val="Dubai"/>
      <family val="2"/>
    </font>
    <font>
      <sz val="10"/>
      <name val="Myriad Pro"/>
      <family val="2"/>
    </font>
    <font>
      <sz val="9"/>
      <name val="Dubai"/>
      <family val="2"/>
    </font>
    <font>
      <sz val="9"/>
      <name val="WinSoft Pro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darkGray">
        <fgColor theme="0" tint="-0.14996795556505021"/>
        <bgColor indexed="65"/>
      </patternFill>
    </fill>
    <fill>
      <patternFill patternType="darkGray">
        <fgColor theme="0" tint="-0.14996795556505021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Continuous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readingOrder="2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center" wrapText="1"/>
    </xf>
    <xf numFmtId="0" fontId="4" fillId="4" borderId="0" xfId="0" applyFont="1" applyFill="1" applyBorder="1" applyAlignment="1">
      <alignment vertical="center"/>
    </xf>
    <xf numFmtId="0" fontId="8" fillId="2" borderId="5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left" indent="1"/>
    </xf>
    <xf numFmtId="0" fontId="10" fillId="0" borderId="0" xfId="0" applyFont="1" applyBorder="1" applyAlignment="1"/>
    <xf numFmtId="0" fontId="11" fillId="0" borderId="0" xfId="0" applyFont="1" applyBorder="1" applyAlignment="1"/>
    <xf numFmtId="0" fontId="12" fillId="0" borderId="0" xfId="0" applyFont="1" applyBorder="1" applyAlignment="1"/>
    <xf numFmtId="0" fontId="13" fillId="0" borderId="0" xfId="0" applyFont="1" applyAlignment="1">
      <alignment horizontal="left" indent="1"/>
    </xf>
    <xf numFmtId="0" fontId="14" fillId="0" borderId="0" xfId="0" applyFont="1" applyBorder="1" applyAlignment="1">
      <alignment vertical="center"/>
    </xf>
    <xf numFmtId="3" fontId="2" fillId="0" borderId="10" xfId="0" applyNumberFormat="1" applyFont="1" applyFill="1" applyBorder="1" applyAlignment="1">
      <alignment horizontal="center" vertical="center" readingOrder="2"/>
    </xf>
    <xf numFmtId="0" fontId="15" fillId="0" borderId="0" xfId="1" applyFont="1" applyFill="1" applyAlignment="1">
      <alignment vertical="center"/>
    </xf>
    <xf numFmtId="0" fontId="15" fillId="0" borderId="0" xfId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 indent="1"/>
    </xf>
    <xf numFmtId="0" fontId="15" fillId="0" borderId="0" xfId="1" applyFont="1" applyBorder="1" applyAlignment="1">
      <alignment horizontal="center" vertical="center" wrapText="1"/>
    </xf>
    <xf numFmtId="0" fontId="16" fillId="0" borderId="0" xfId="1" applyFont="1" applyAlignment="1">
      <alignment horizontal="center" vertical="center" wrapText="1"/>
    </xf>
    <xf numFmtId="0" fontId="16" fillId="0" borderId="0" xfId="1" applyFont="1" applyFill="1" applyBorder="1" applyAlignment="1">
      <alignment vertical="center" wrapText="1"/>
    </xf>
    <xf numFmtId="0" fontId="17" fillId="0" borderId="0" xfId="1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shrinkToFit="1"/>
    </xf>
    <xf numFmtId="3" fontId="2" fillId="5" borderId="9" xfId="0" applyNumberFormat="1" applyFont="1" applyFill="1" applyBorder="1" applyAlignment="1">
      <alignment horizontal="center" vertical="center" shrinkToFit="1" readingOrder="2"/>
    </xf>
    <xf numFmtId="3" fontId="2" fillId="5" borderId="9" xfId="0" applyNumberFormat="1" applyFont="1" applyFill="1" applyBorder="1" applyAlignment="1">
      <alignment horizontal="center" vertical="center" readingOrder="2"/>
    </xf>
    <xf numFmtId="3" fontId="2" fillId="6" borderId="9" xfId="0" applyNumberFormat="1" applyFont="1" applyFill="1" applyBorder="1" applyAlignment="1">
      <alignment horizontal="center" vertical="center" readingOrder="2"/>
    </xf>
    <xf numFmtId="3" fontId="8" fillId="6" borderId="9" xfId="0" applyNumberFormat="1" applyFont="1" applyFill="1" applyBorder="1" applyAlignment="1">
      <alignment horizontal="center" vertical="center" readingOrder="2"/>
    </xf>
    <xf numFmtId="0" fontId="8" fillId="2" borderId="0" xfId="0" applyFont="1" applyFill="1" applyBorder="1" applyAlignment="1">
      <alignment horizontal="center" vertical="center" shrinkToFit="1"/>
    </xf>
    <xf numFmtId="3" fontId="2" fillId="2" borderId="0" xfId="0" applyNumberFormat="1" applyFont="1" applyFill="1" applyBorder="1" applyAlignment="1">
      <alignment horizontal="center" vertical="center" shrinkToFit="1" readingOrder="2"/>
    </xf>
    <xf numFmtId="3" fontId="2" fillId="2" borderId="0" xfId="0" applyNumberFormat="1" applyFont="1" applyFill="1" applyBorder="1" applyAlignment="1">
      <alignment horizontal="center" vertical="center" readingOrder="2"/>
    </xf>
    <xf numFmtId="3" fontId="8" fillId="2" borderId="0" xfId="0" applyNumberFormat="1" applyFont="1" applyFill="1" applyBorder="1" applyAlignment="1">
      <alignment horizontal="center" vertical="center" readingOrder="2"/>
    </xf>
    <xf numFmtId="0" fontId="8" fillId="5" borderId="10" xfId="0" applyFont="1" applyFill="1" applyBorder="1" applyAlignment="1">
      <alignment horizontal="center" vertical="center" shrinkToFit="1"/>
    </xf>
    <xf numFmtId="3" fontId="2" fillId="5" borderId="10" xfId="0" applyNumberFormat="1" applyFont="1" applyFill="1" applyBorder="1" applyAlignment="1">
      <alignment horizontal="center" vertical="center" shrinkToFit="1" readingOrder="2"/>
    </xf>
    <xf numFmtId="3" fontId="2" fillId="5" borderId="10" xfId="0" applyNumberFormat="1" applyFont="1" applyFill="1" applyBorder="1" applyAlignment="1">
      <alignment horizontal="center" vertical="center" readingOrder="2"/>
    </xf>
    <xf numFmtId="3" fontId="8" fillId="0" borderId="10" xfId="0" applyNumberFormat="1" applyFont="1" applyFill="1" applyBorder="1" applyAlignment="1">
      <alignment horizontal="center" vertical="center" readingOrder="2"/>
    </xf>
  </cellXfs>
  <cellStyles count="2">
    <cellStyle name="Normal" xfId="0" builtinId="0"/>
    <cellStyle name="Normal_مركز دعم واتخاذ القرار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3</xdr:col>
      <xdr:colOff>57150</xdr:colOff>
      <xdr:row>0</xdr:row>
      <xdr:rowOff>552450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467175" y="19050"/>
          <a:ext cx="17430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209550</xdr:colOff>
      <xdr:row>0</xdr:row>
      <xdr:rowOff>47625</xdr:rowOff>
    </xdr:from>
    <xdr:to>
      <xdr:col>15</xdr:col>
      <xdr:colOff>609600</xdr:colOff>
      <xdr:row>0</xdr:row>
      <xdr:rowOff>657225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171025" y="47625"/>
          <a:ext cx="15240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C30"/>
  <sheetViews>
    <sheetView rightToLeft="1" tabSelected="1" view="pageBreakPreview" zoomScaleNormal="75" workbookViewId="0">
      <selection activeCell="J11" sqref="J11"/>
    </sheetView>
  </sheetViews>
  <sheetFormatPr defaultRowHeight="18.75"/>
  <cols>
    <col min="1" max="13" width="8.42578125" style="1" customWidth="1"/>
    <col min="14" max="15" width="8.42578125" style="2" customWidth="1"/>
    <col min="16" max="16" width="9.85546875" style="2" customWidth="1"/>
    <col min="17" max="17" width="12.7109375" style="2" customWidth="1"/>
    <col min="18" max="18" width="45.28515625" style="2" customWidth="1"/>
    <col min="19" max="19" width="9.140625" style="3"/>
    <col min="20" max="20" width="11.7109375" style="3" customWidth="1"/>
    <col min="21" max="29" width="9.140625" style="3"/>
    <col min="30" max="16384" width="9.140625" style="4"/>
  </cols>
  <sheetData>
    <row r="1" spans="1:29" ht="64.5" customHeight="1"/>
    <row r="2" spans="1:29" s="8" customFormat="1" ht="24.95" customHeight="1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6"/>
      <c r="R2" s="6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3" spans="1:29" s="9" customFormat="1" ht="19.5" customHeight="1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"/>
      <c r="R3" s="6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29" s="9" customFormat="1" ht="17.25" customHeight="1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6"/>
      <c r="R4" s="6"/>
      <c r="S4" s="7"/>
      <c r="T4" s="7"/>
      <c r="U4" s="7"/>
      <c r="V4" s="7"/>
      <c r="W4" s="7"/>
      <c r="X4" s="7"/>
      <c r="Y4" s="7"/>
      <c r="Z4" s="7"/>
      <c r="AA4" s="7"/>
      <c r="AB4" s="7"/>
      <c r="AC4" s="7"/>
    </row>
    <row r="5" spans="1:29" s="9" customFormat="1" ht="22.5" customHeight="1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2"/>
      <c r="O5" s="12"/>
      <c r="P5" s="12"/>
      <c r="Q5" s="12"/>
      <c r="R5" s="12"/>
      <c r="S5" s="7"/>
      <c r="T5" s="7"/>
      <c r="U5" s="7"/>
      <c r="V5" s="7"/>
      <c r="W5" s="7"/>
      <c r="X5" s="7"/>
      <c r="Y5" s="7"/>
      <c r="Z5" s="7"/>
      <c r="AA5" s="7"/>
      <c r="AB5" s="7"/>
      <c r="AC5" s="7"/>
    </row>
    <row r="6" spans="1:29" s="9" customFormat="1" ht="24.95" customHeight="1">
      <c r="A6" s="13" t="s">
        <v>3</v>
      </c>
      <c r="B6" s="13"/>
      <c r="C6" s="13"/>
      <c r="D6" s="13"/>
      <c r="E6" s="13"/>
      <c r="F6" s="11"/>
      <c r="G6" s="11"/>
      <c r="H6" s="11"/>
      <c r="I6" s="11"/>
      <c r="J6" s="11"/>
      <c r="K6" s="11"/>
      <c r="L6" s="11"/>
      <c r="M6" s="11"/>
      <c r="N6" s="12"/>
      <c r="O6" s="12"/>
      <c r="P6" s="12"/>
      <c r="Q6" s="12"/>
      <c r="R6" s="12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s="9" customFormat="1" ht="60.75" customHeight="1">
      <c r="A7" s="14" t="s">
        <v>4</v>
      </c>
      <c r="B7" s="35" t="s">
        <v>5</v>
      </c>
      <c r="C7" s="36"/>
      <c r="D7" s="35" t="s">
        <v>6</v>
      </c>
      <c r="E7" s="36"/>
      <c r="F7" s="35" t="s">
        <v>7</v>
      </c>
      <c r="G7" s="36"/>
      <c r="H7" s="35" t="s">
        <v>8</v>
      </c>
      <c r="I7" s="36"/>
      <c r="J7" s="35" t="s">
        <v>9</v>
      </c>
      <c r="K7" s="36"/>
      <c r="L7" s="35" t="s">
        <v>10</v>
      </c>
      <c r="M7" s="37"/>
      <c r="N7" s="38" t="s">
        <v>11</v>
      </c>
      <c r="O7" s="39"/>
      <c r="P7" s="39"/>
      <c r="Q7" s="15"/>
      <c r="R7" s="12"/>
      <c r="S7" s="7"/>
      <c r="T7" s="7"/>
      <c r="U7" s="7"/>
      <c r="V7" s="7"/>
      <c r="W7" s="7"/>
      <c r="X7" s="7"/>
      <c r="Y7" s="7"/>
      <c r="Z7" s="7"/>
      <c r="AA7" s="7"/>
      <c r="AB7" s="7"/>
      <c r="AC7" s="7"/>
    </row>
    <row r="8" spans="1:29" s="24" customFormat="1" ht="51.75" customHeight="1">
      <c r="A8" s="16" t="s">
        <v>12</v>
      </c>
      <c r="B8" s="17" t="s">
        <v>13</v>
      </c>
      <c r="C8" s="17" t="s">
        <v>14</v>
      </c>
      <c r="D8" s="17" t="s">
        <v>13</v>
      </c>
      <c r="E8" s="17" t="s">
        <v>14</v>
      </c>
      <c r="F8" s="17" t="s">
        <v>13</v>
      </c>
      <c r="G8" s="17" t="s">
        <v>14</v>
      </c>
      <c r="H8" s="17" t="s">
        <v>13</v>
      </c>
      <c r="I8" s="17" t="s">
        <v>14</v>
      </c>
      <c r="J8" s="17" t="s">
        <v>13</v>
      </c>
      <c r="K8" s="17" t="s">
        <v>14</v>
      </c>
      <c r="L8" s="17" t="s">
        <v>13</v>
      </c>
      <c r="M8" s="18" t="s">
        <v>14</v>
      </c>
      <c r="N8" s="19" t="s">
        <v>13</v>
      </c>
      <c r="O8" s="20" t="s">
        <v>14</v>
      </c>
      <c r="P8" s="20" t="s">
        <v>15</v>
      </c>
      <c r="Q8" s="21"/>
      <c r="R8" s="22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</row>
    <row r="9" spans="1:29" s="26" customFormat="1" ht="55.5" customHeight="1">
      <c r="A9" s="40">
        <v>2014</v>
      </c>
      <c r="B9" s="41">
        <v>279</v>
      </c>
      <c r="C9" s="41">
        <v>19</v>
      </c>
      <c r="D9" s="41">
        <v>3711</v>
      </c>
      <c r="E9" s="41">
        <v>317</v>
      </c>
      <c r="F9" s="42">
        <v>9022</v>
      </c>
      <c r="G9" s="42">
        <v>1152</v>
      </c>
      <c r="H9" s="43">
        <v>21729</v>
      </c>
      <c r="I9" s="43">
        <v>3183</v>
      </c>
      <c r="J9" s="43">
        <v>10666</v>
      </c>
      <c r="K9" s="43">
        <v>806</v>
      </c>
      <c r="L9" s="43">
        <v>2455</v>
      </c>
      <c r="M9" s="43">
        <v>270</v>
      </c>
      <c r="N9" s="44">
        <v>47862</v>
      </c>
      <c r="O9" s="44">
        <v>5747</v>
      </c>
      <c r="P9" s="44">
        <v>53609</v>
      </c>
      <c r="Q9" s="25"/>
      <c r="R9" s="2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1:29" s="26" customFormat="1" ht="55.5" customHeight="1">
      <c r="A10" s="45">
        <v>2015</v>
      </c>
      <c r="B10" s="46">
        <v>279</v>
      </c>
      <c r="C10" s="46">
        <v>27</v>
      </c>
      <c r="D10" s="46">
        <v>3984</v>
      </c>
      <c r="E10" s="46">
        <v>428</v>
      </c>
      <c r="F10" s="47">
        <v>9151</v>
      </c>
      <c r="G10" s="47">
        <v>1365</v>
      </c>
      <c r="H10" s="47">
        <v>25167</v>
      </c>
      <c r="I10" s="47">
        <v>4223</v>
      </c>
      <c r="J10" s="47">
        <v>13604</v>
      </c>
      <c r="K10" s="47">
        <v>1310</v>
      </c>
      <c r="L10" s="47">
        <v>2442</v>
      </c>
      <c r="M10" s="47">
        <v>345</v>
      </c>
      <c r="N10" s="48">
        <v>54627</v>
      </c>
      <c r="O10" s="48">
        <v>7698</v>
      </c>
      <c r="P10" s="48">
        <v>62325</v>
      </c>
      <c r="Q10" s="25"/>
      <c r="R10" s="2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spans="1:29" s="26" customFormat="1" ht="55.5" customHeight="1">
      <c r="A11" s="49">
        <v>2016</v>
      </c>
      <c r="B11" s="50">
        <v>251</v>
      </c>
      <c r="C11" s="50">
        <v>24</v>
      </c>
      <c r="D11" s="50">
        <v>4503</v>
      </c>
      <c r="E11" s="50">
        <v>523</v>
      </c>
      <c r="F11" s="51">
        <v>12397</v>
      </c>
      <c r="G11" s="51">
        <v>1941</v>
      </c>
      <c r="H11" s="27">
        <v>44420</v>
      </c>
      <c r="I11" s="27">
        <v>7238</v>
      </c>
      <c r="J11" s="27">
        <v>26244</v>
      </c>
      <c r="K11" s="27">
        <v>2444</v>
      </c>
      <c r="L11" s="27">
        <v>1007</v>
      </c>
      <c r="M11" s="27">
        <v>119</v>
      </c>
      <c r="N11" s="52">
        <f>SUM(B11,D11,F11,H11,L11,J11)</f>
        <v>88822</v>
      </c>
      <c r="O11" s="52">
        <f>SUM(C11,M11,E11,G11,I11,K11)</f>
        <v>12289</v>
      </c>
      <c r="P11" s="52">
        <f>SUM(N11:O11)</f>
        <v>101111</v>
      </c>
      <c r="Q11" s="25"/>
      <c r="R11" s="2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1:29" s="26" customFormat="1" ht="6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2"/>
      <c r="O12" s="2"/>
      <c r="P12" s="2"/>
      <c r="Q12" s="25"/>
      <c r="R12" s="2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 spans="1:29" s="34" customFormat="1" ht="12.75" customHeight="1">
      <c r="A13" s="28" t="s">
        <v>16</v>
      </c>
      <c r="B13" s="28"/>
      <c r="C13" s="28"/>
      <c r="D13" s="28"/>
      <c r="E13" s="28"/>
      <c r="F13" s="28"/>
      <c r="G13" s="28"/>
      <c r="H13" s="28"/>
      <c r="I13" s="28"/>
      <c r="J13" s="28"/>
      <c r="K13" s="29" t="s">
        <v>17</v>
      </c>
      <c r="L13" s="29"/>
      <c r="M13" s="29"/>
      <c r="N13" s="29"/>
      <c r="O13" s="29"/>
      <c r="P13" s="29"/>
      <c r="Q13" s="30"/>
      <c r="R13" s="31"/>
      <c r="S13" s="32"/>
      <c r="T13" s="33"/>
      <c r="U13" s="33"/>
      <c r="V13" s="33"/>
      <c r="W13" s="32"/>
      <c r="X13" s="32"/>
      <c r="Y13" s="32"/>
      <c r="Z13" s="32"/>
      <c r="AA13" s="32"/>
      <c r="AB13" s="32"/>
      <c r="AC13" s="32"/>
    </row>
    <row r="14" spans="1:29" s="26" customFormat="1" ht="22.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2"/>
      <c r="O14" s="2"/>
      <c r="P14" s="2"/>
      <c r="Q14" s="25"/>
      <c r="R14" s="2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 spans="1:29" s="26" customForma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2"/>
      <c r="O15" s="2"/>
      <c r="P15" s="2"/>
      <c r="Q15" s="2"/>
      <c r="R15" s="2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 spans="1:29" s="26" customForma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2"/>
      <c r="O16" s="2"/>
      <c r="P16" s="2"/>
      <c r="Q16" s="2"/>
      <c r="R16" s="2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29" s="26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2"/>
      <c r="O17" s="2"/>
      <c r="P17" s="2"/>
      <c r="Q17" s="2"/>
      <c r="R17" s="2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 s="26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2"/>
      <c r="O18" s="2"/>
      <c r="P18" s="2"/>
      <c r="Q18" s="2"/>
      <c r="R18" s="2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 s="26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2"/>
      <c r="O19" s="2"/>
      <c r="P19" s="2"/>
      <c r="Q19" s="2"/>
      <c r="R19" s="2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29" s="26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2"/>
      <c r="O20" s="2"/>
      <c r="P20" s="2"/>
      <c r="Q20" s="2"/>
      <c r="R20" s="2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 s="26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2"/>
      <c r="O21" s="2"/>
      <c r="P21" s="2"/>
      <c r="Q21" s="2"/>
      <c r="R21" s="2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 s="26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2"/>
      <c r="O22" s="2"/>
      <c r="P22" s="2"/>
      <c r="Q22" s="2"/>
      <c r="R22" s="2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29" s="26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2"/>
      <c r="O23" s="2"/>
      <c r="P23" s="2"/>
      <c r="Q23" s="2"/>
      <c r="R23" s="2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29" s="26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2"/>
      <c r="O24" s="2"/>
      <c r="P24" s="2"/>
      <c r="Q24" s="2"/>
      <c r="R24" s="2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1:29" s="26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2"/>
      <c r="O25" s="2"/>
      <c r="P25" s="2"/>
      <c r="Q25" s="2"/>
      <c r="R25" s="2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1:29" s="26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2"/>
      <c r="O26" s="2"/>
      <c r="P26" s="2"/>
      <c r="Q26" s="2"/>
      <c r="R26" s="2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1:29" s="26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2"/>
      <c r="O27" s="2"/>
      <c r="P27" s="2"/>
      <c r="Q27" s="2"/>
      <c r="R27" s="2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 spans="1:29" s="26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2"/>
      <c r="O28" s="2"/>
      <c r="P28" s="2"/>
      <c r="Q28" s="2"/>
      <c r="R28" s="2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spans="1:29" s="26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2"/>
      <c r="O29" s="2"/>
      <c r="P29" s="2"/>
      <c r="Q29" s="2"/>
      <c r="R29" s="2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</row>
    <row r="30" spans="1:29" s="26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2"/>
      <c r="O30" s="2"/>
      <c r="P30" s="2"/>
      <c r="Q30" s="2"/>
      <c r="R30" s="2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</row>
  </sheetData>
  <mergeCells count="11">
    <mergeCell ref="K13:P13"/>
    <mergeCell ref="A2:P2"/>
    <mergeCell ref="A3:P3"/>
    <mergeCell ref="A4:P4"/>
    <mergeCell ref="B7:C7"/>
    <mergeCell ref="D7:E7"/>
    <mergeCell ref="F7:G7"/>
    <mergeCell ref="H7:I7"/>
    <mergeCell ref="J7:K7"/>
    <mergeCell ref="L7:M7"/>
    <mergeCell ref="N7:P7"/>
  </mergeCells>
  <printOptions horizontalCentered="1" verticalCentered="1"/>
  <pageMargins left="0.34" right="0.65" top="0.5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المدانون في القضايا الجزائية حسب الجنس وفئات العمر</Title_Ar>
    <Description_Ar xmlns="667bc8ee-7384-4122-9de8-16030d351779" xsi:nil="true"/>
    <BIUrl xmlns="d559c9b0-d25f-41f7-81fc-95dc7d8a504e" xsi:nil="true"/>
    <Publishing_Date xmlns="667bc8ee-7384-4122-9de8-16030d351779">2015-12-31T20:00:00+00:00</Publishing_Date>
    <Project_Id xmlns="667bc8ee-7384-4122-9de8-16030d351779" xsi:nil="true"/>
    <BIUrl_Ar xmlns="d559c9b0-d25f-41f7-81fc-95dc7d8a504e" xsi:nil="true"/>
    <Topic_Id xmlns="667bc8ee-7384-4122-9de8-16030d351779">39</Topic_Id>
    <ReportOrder xmlns="667bc8ee-7384-4122-9de8-16030d351779">14</ReportOrder>
  </documentManagement>
</p:properties>
</file>

<file path=customXml/itemProps1.xml><?xml version="1.0" encoding="utf-8"?>
<ds:datastoreItem xmlns:ds="http://schemas.openxmlformats.org/officeDocument/2006/customXml" ds:itemID="{34ECC32B-94E0-494D-B2A6-AAB20F74236B}"/>
</file>

<file path=customXml/itemProps2.xml><?xml version="1.0" encoding="utf-8"?>
<ds:datastoreItem xmlns:ds="http://schemas.openxmlformats.org/officeDocument/2006/customXml" ds:itemID="{9AA7466B-FA5A-4117-B680-150C0C1BDBAA}"/>
</file>

<file path=customXml/itemProps3.xml><?xml version="1.0" encoding="utf-8"?>
<ds:datastoreItem xmlns:ds="http://schemas.openxmlformats.org/officeDocument/2006/customXml" ds:itemID="{B159D442-923D-4D7B-9D72-7AB92108BB34}"/>
</file>

<file path=customXml/itemProps4.xml><?xml version="1.0" encoding="utf-8"?>
<ds:datastoreItem xmlns:ds="http://schemas.openxmlformats.org/officeDocument/2006/customXml" ds:itemID="{90022A44-D7F5-40FD-80BF-54A64E93A5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   14-07 Table </vt:lpstr>
      <vt:lpstr>'جدول    14-07 Table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Condemned Persons in Punitive Cases by Gender and Age Groups </dc:title>
  <dc:creator>Afaf Kamal Mahmood</dc:creator>
  <cp:lastModifiedBy>Afaf Kamal Mahmood</cp:lastModifiedBy>
  <dcterms:created xsi:type="dcterms:W3CDTF">2017-07-12T05:16:40Z</dcterms:created>
  <dcterms:modified xsi:type="dcterms:W3CDTF">2017-07-12T05:20:21Z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